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szy\Desktop\"/>
    </mc:Choice>
  </mc:AlternateContent>
  <bookViews>
    <workbookView xWindow="0" yWindow="0" windowWidth="21570" windowHeight="96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9" i="1"/>
  <c r="B8" i="1"/>
  <c r="B6" i="1"/>
  <c r="B5" i="1"/>
  <c r="B4" i="1"/>
  <c r="B3" i="1"/>
  <c r="B11" i="1" s="1"/>
  <c r="B7" i="1" l="1"/>
</calcChain>
</file>

<file path=xl/sharedStrings.xml><?xml version="1.0" encoding="utf-8"?>
<sst xmlns="http://schemas.openxmlformats.org/spreadsheetml/2006/main" count="12" uniqueCount="12">
  <si>
    <t>实际收入金额</t>
    <phoneticPr fontId="3" type="noConversion"/>
  </si>
  <si>
    <t>增值税</t>
    <phoneticPr fontId="3" type="noConversion"/>
  </si>
  <si>
    <t>增值税附加税</t>
    <phoneticPr fontId="3" type="noConversion"/>
  </si>
  <si>
    <t>印花税</t>
    <phoneticPr fontId="3" type="noConversion"/>
  </si>
  <si>
    <t>学校管理费</t>
    <phoneticPr fontId="3" type="noConversion"/>
  </si>
  <si>
    <t>二级单位管理费2%</t>
    <phoneticPr fontId="3" type="noConversion"/>
  </si>
  <si>
    <t>二级单位管理费3%</t>
    <phoneticPr fontId="3" type="noConversion"/>
  </si>
  <si>
    <t>二级单位管理费5%</t>
    <phoneticPr fontId="3" type="noConversion"/>
  </si>
  <si>
    <t>二级单位管理费10%</t>
    <phoneticPr fontId="3" type="noConversion"/>
  </si>
  <si>
    <t>注：实际收入+增值税（实际收入*3%）=到款金额</t>
    <phoneticPr fontId="3" type="noConversion"/>
  </si>
  <si>
    <t>本次到款金额</t>
    <phoneticPr fontId="3" type="noConversion"/>
  </si>
  <si>
    <t>合同签约金额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</si>
</sst>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 x14ac:knownFonts="1">
    <font>
      <sz val="11"/>
      <color theme="1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rgb="FF00B05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rgb="FF0070C0"/>
      <name val="宋体"/>
      <family val="3"/>
      <charset val="134"/>
      <scheme val="minor"/>
    </font>
    <font>
      <sz val="11"/>
      <color rgb="FF0070C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0" fontId="1" fillId="0" borderId="0" xfId="0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76" fontId="6" fillId="0" borderId="0" xfId="0" applyNumberFormat="1" applyFont="1">
      <alignment vertical="center"/>
    </xf>
    <xf numFmtId="0" fontId="7" fillId="0" borderId="0" xfId="0" applyFont="1">
      <alignment vertical="center"/>
    </xf>
    <xf numFmtId="176" fontId="7" fillId="0" borderId="0" xfId="0" applyNumberFormat="1" applyFont="1">
      <alignment vertical="center"/>
    </xf>
    <xf numFmtId="176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A21" sqref="A21"/>
    </sheetView>
  </sheetViews>
  <sheetFormatPr defaultRowHeight="13.5" x14ac:dyDescent="0.15"/>
  <cols>
    <col min="1" max="1" width="22.625" customWidth="1"/>
    <col min="2" max="2" width="17.25" customWidth="1"/>
  </cols>
  <sheetData>
    <row r="1" spans="1:2" x14ac:dyDescent="0.15">
      <c r="A1" s="1" t="s">
        <v>11</v>
      </c>
      <c r="B1" s="2">
        <v>100</v>
      </c>
    </row>
    <row r="2" spans="1:2" x14ac:dyDescent="0.15">
      <c r="A2" s="1" t="s">
        <v>10</v>
      </c>
      <c r="B2" s="2">
        <v>100</v>
      </c>
    </row>
    <row r="3" spans="1:2" x14ac:dyDescent="0.15">
      <c r="A3" s="1" t="s">
        <v>0</v>
      </c>
      <c r="B3" s="3">
        <f>B2/1.03</f>
        <v>97.087378640776691</v>
      </c>
    </row>
    <row r="4" spans="1:2" x14ac:dyDescent="0.15">
      <c r="A4" s="4" t="s">
        <v>1</v>
      </c>
      <c r="B4" s="5">
        <f>B2/1.03*0.03</f>
        <v>2.9126213592233006</v>
      </c>
    </row>
    <row r="5" spans="1:2" x14ac:dyDescent="0.15">
      <c r="A5" s="6" t="s">
        <v>2</v>
      </c>
      <c r="B5" s="5">
        <f>B2/1.03*0.03*0.12</f>
        <v>0.34951456310679607</v>
      </c>
    </row>
    <row r="6" spans="1:2" x14ac:dyDescent="0.15">
      <c r="A6" s="6" t="s">
        <v>3</v>
      </c>
      <c r="B6" s="5">
        <f>B1*0.0003</f>
        <v>0.03</v>
      </c>
    </row>
    <row r="7" spans="1:2" x14ac:dyDescent="0.15">
      <c r="A7" s="6" t="s">
        <v>4</v>
      </c>
      <c r="B7" s="5">
        <f>B3*0.08</f>
        <v>7.7669902912621351</v>
      </c>
    </row>
    <row r="8" spans="1:2" x14ac:dyDescent="0.15">
      <c r="A8" s="7" t="s">
        <v>5</v>
      </c>
      <c r="B8" s="8">
        <f>B3*0.02</f>
        <v>1.9417475728155338</v>
      </c>
    </row>
    <row r="9" spans="1:2" x14ac:dyDescent="0.15">
      <c r="A9" s="9" t="s">
        <v>6</v>
      </c>
      <c r="B9" s="10">
        <f>B3*0.03</f>
        <v>2.9126213592233006</v>
      </c>
    </row>
    <row r="10" spans="1:2" x14ac:dyDescent="0.15">
      <c r="A10" s="9" t="s">
        <v>7</v>
      </c>
      <c r="B10" s="10">
        <f>B3*0.05</f>
        <v>4.8543689320388346</v>
      </c>
    </row>
    <row r="11" spans="1:2" x14ac:dyDescent="0.15">
      <c r="A11" s="9" t="s">
        <v>8</v>
      </c>
      <c r="B11" s="10">
        <f>B3*0.1</f>
        <v>9.7087378640776691</v>
      </c>
    </row>
    <row r="12" spans="1:2" x14ac:dyDescent="0.15">
      <c r="B12" s="11"/>
    </row>
    <row r="13" spans="1:2" x14ac:dyDescent="0.15">
      <c r="B13" s="11"/>
    </row>
    <row r="14" spans="1:2" x14ac:dyDescent="0.15">
      <c r="A14" t="s">
        <v>9</v>
      </c>
      <c r="B14" s="11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2019-07-11T03:07:36Z</dcterms:created>
  <dcterms:modified xsi:type="dcterms:W3CDTF">2019-07-11T03:08:56Z</dcterms:modified>
</cp:coreProperties>
</file>